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35" windowWidth="20475" windowHeight="9450" activeTab="0"/>
  </bookViews>
  <sheets>
    <sheet name="g06一般公共预算财政拨款基本支出决算表" sheetId="1" r:id="rId1"/>
  </sheets>
  <definedNames/>
  <calcPr fullCalcOnLoad="1"/>
</workbook>
</file>

<file path=xl/sharedStrings.xml><?xml version="1.0" encoding="utf-8"?>
<sst xmlns="http://schemas.openxmlformats.org/spreadsheetml/2006/main" count="76" uniqueCount="76">
  <si>
    <t>公开06表</t>
  </si>
  <si>
    <t>项    目</t>
  </si>
  <si>
    <t>本年支出合计</t>
  </si>
  <si>
    <t>人员经费</t>
  </si>
  <si>
    <t>公用经费</t>
  </si>
  <si>
    <t>经济分类科目编码</t>
  </si>
  <si>
    <t>科目名称</t>
  </si>
  <si>
    <t>栏    次</t>
  </si>
  <si>
    <t>1</t>
  </si>
  <si>
    <t>2</t>
  </si>
  <si>
    <t>3</t>
  </si>
  <si>
    <t>合    计</t>
  </si>
  <si>
    <t>注：本表反映部门本年度一般公共预算财政拨款基本支出经济分类明细情况。</t>
  </si>
  <si>
    <t>一般公共预算财政拨款基本支出决算表</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</si>
  <si>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</si>
  <si>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</si>
  <si>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</si>
  <si>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</si>
  <si>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</si>
  <si>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</si>
  <si>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</si>
  <si>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</si>
  <si>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</si>
  <si>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</si>
  <si>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</si>
  <si>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</si>
  <si>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</si>
  <si>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</si>
  <si>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</si>
  <si>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</si>
  <si>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</si>
  <si>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</si>
  <si>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</si>
  <si>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</si>
  <si>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</si>
  <si>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</si>
  <si>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</si>
  <si>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</si>
  <si>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</si>
  <si>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</si>
  <si>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</si>
  <si>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</si>
  <si>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</si>
  <si>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</si>
  <si>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</si>
  <si>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</si>
  <si>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</si>
  <si>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</si>
  <si>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</si>
  <si>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</si>
  <si>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</si>
  <si>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</si>
  <si>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</si>
  <si>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</si>
  <si>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</si>
  <si>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</si>
  <si>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</si>
  <si>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</si>
  <si>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</si>
  <si>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</si>
  <si>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30231</t>
  </si>
  <si>
    <t xml:space="preserve">  公务用车运行维护费</t>
  </si>
  <si>
    <t>30299</t>
  </si>
  <si>
    <t xml:space="preserve">  其他商品和服务支出</t>
  </si>
  <si>
    <t>303</t>
  </si>
  <si>
    <t>对个人和家庭的补助</t>
  </si>
  <si>
    <t>30305</t>
  </si>
  <si>
    <t xml:space="preserve">  生活补助</t>
  </si>
  <si>
    <t>30309</t>
  </si>
  <si>
    <t xml:space="preserve">  奖励金</t>
  </si>
  <si>
    <t>30311</t>
  </si>
  <si>
    <t xml:space="preserve">  住房公积金</t>
  </si>
  <si>
    <t>30399</t>
  </si>
  <si>
    <t xml:space="preserve">  其他对个人和家庭的补助支出</t>
  </si>
  <si>
    <t>部门：三河市林业局</t>
  </si>
  <si>
    <t>金额单位：万元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</si>
</sst>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Red]#,##0.00"/>
  </numFmts>
  <fonts count="6">
    <font>
      <sz val="11"/>
      <color indexed="8"/>
      <name val="宋体"/>
      <family val="0"/>
    </font>
    <font>
      <sz val="12"/>
      <name val="宋体"/>
      <family val="0"/>
    </font>
    <font>
      <sz val="10"/>
      <color indexed="8"/>
      <name val="Arial"/>
      <family val="2"/>
    </font>
    <font>
      <sz val="9"/>
      <name val="宋体"/>
      <family val="0"/>
    </font>
    <font>
      <sz val="15"/>
      <color indexed="8"/>
      <name val="黑体"/>
      <family val="0"/>
    </font>
    <font>
      <sz val="10"/>
      <color indexed="8"/>
      <name val="宋体"/>
      <family val="0"/>
    </font>
  </fonts>
  <fills count="4">
    <fill>
      <patternFill/>
    </fill>
    <fill>
      <patternFill patternType="gray125"/>
    </fill>
    <fill>
      <patternFill patternType="solid">
        <fgColor indexed="53"/>
        <bgColor indexed="64"/>
      </patternFill>
    </fill>
    <fill>
      <patternFill patternType="solid">
        <fgColor indexed="22"/>
        <bgColor indexed="64"/>
      </patternFill>
    </fill>
  </fills>
  <borders count="23">
    <border>
      <left/>
      <right/>
      <top/>
      <bottom/>
      <diagonal/>
    </border>
    <border>
      <left style="thin"/>
      <right style="thin"/>
      <top style="thin"/>
      <bottom style="thin"/>
    </border>
    <border>
      <left>
        <color indexed="8"/>
      </left>
      <right style="thin">
        <color indexed="8"/>
      </right>
      <top style="thin">
        <color indexed="8"/>
      </top>
      <bottom style="thin">
        <color indexed="8"/>
      </bottom>
    </border>
    <border>
      <left style="thin"/>
      <right style="medium"/>
      <top style="thin"/>
      <bottom style="thin"/>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8"/>
      </left>
      <right style="medium"/>
      <top style="thin">
        <color indexed="8"/>
      </top>
      <bottom style="thin">
        <color indexed="8"/>
      </bottom>
    </border>
    <border>
      <left>
        <color indexed="8"/>
      </left>
      <right style="medium"/>
      <top style="thin">
        <color indexed="8"/>
      </top>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Protection="0">
      <alignment/>
    </xf>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Alignment="1">
      <alignment vertical="center"/>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5" fillId="2"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76" fontId="0" fillId="3" borderId="1" xfId="0" applyNumberFormat="1" applyFont="1" applyFill="1" applyBorder="1" applyAlignment="1" quotePrefix="1">
      <alignment horizontal="center" vertical="center"/>
    </xf>
    <xf numFmtId="0" fontId="0" fillId="0" borderId="2" xfId="0" applyBorder="1" applyAlignment="1">
      <alignment horizontal="left" vertical="center" shrinkToFit="1"/>
    </xf>
    <xf numFmtId="176" fontId="0" fillId="3" borderId="3" xfId="0" applyNumberFormat="1" applyFont="1" applyFill="1" applyBorder="1" applyAlignment="1" quotePrefix="1">
      <alignment horizontal="center"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178" fontId="0" fillId="0" borderId="2" xfId="0" applyNumberFormat="1" applyBorder="1" applyAlignment="1">
      <alignment horizontal="right" vertical="center" shrinkToFit="1"/>
    </xf>
    <xf numFmtId="176" fontId="0" fillId="3" borderId="7" xfId="0" applyNumberFormat="1" applyFont="1" applyFill="1" applyBorder="1" applyAlignment="1" quotePrefix="1">
      <alignment horizontal="center" vertical="center" wrapText="1"/>
    </xf>
    <xf numFmtId="176" fontId="0" fillId="3" borderId="8" xfId="0" applyNumberFormat="1" applyFont="1" applyFill="1" applyBorder="1" applyAlignment="1">
      <alignment horizontal="center" vertical="center" wrapText="1"/>
    </xf>
    <xf numFmtId="176" fontId="0" fillId="3" borderId="9" xfId="0" applyNumberFormat="1" applyFont="1" applyFill="1" applyBorder="1" applyAlignment="1" quotePrefix="1">
      <alignment horizontal="center" vertical="center" wrapText="1"/>
    </xf>
    <xf numFmtId="176" fontId="0" fillId="3" borderId="1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176" fontId="0" fillId="3" borderId="11" xfId="0" applyNumberFormat="1" applyFont="1" applyFill="1" applyBorder="1" applyAlignment="1" quotePrefix="1">
      <alignment horizontal="center" vertical="center" wrapText="1"/>
    </xf>
    <xf numFmtId="176" fontId="0" fillId="3" borderId="12" xfId="0" applyNumberFormat="1" applyFont="1" applyFill="1" applyBorder="1" applyAlignment="1">
      <alignment horizontal="center" vertical="center" wrapText="1"/>
    </xf>
    <xf numFmtId="176" fontId="0" fillId="3" borderId="13" xfId="0" applyNumberFormat="1" applyFont="1" applyFill="1" applyBorder="1" applyAlignment="1">
      <alignment horizontal="center" vertical="center" wrapText="1"/>
    </xf>
    <xf numFmtId="176" fontId="0" fillId="3" borderId="14" xfId="0" applyNumberFormat="1" applyFont="1" applyFill="1" applyBorder="1" applyAlignment="1" quotePrefix="1">
      <alignment horizontal="center" vertical="center" wrapText="1"/>
    </xf>
    <xf numFmtId="176" fontId="0" fillId="3" borderId="15" xfId="0" applyNumberFormat="1" applyFont="1" applyFill="1" applyBorder="1" applyAlignment="1">
      <alignment horizontal="center" vertical="center" wrapText="1"/>
    </xf>
    <xf numFmtId="176" fontId="0" fillId="3" borderId="16" xfId="0" applyNumberFormat="1" applyFont="1" applyFill="1" applyBorder="1" applyAlignment="1">
      <alignment horizontal="center" vertical="center" wrapText="1"/>
    </xf>
    <xf numFmtId="176" fontId="0" fillId="3" borderId="17" xfId="0" applyNumberFormat="1" applyFont="1" applyFill="1" applyBorder="1" applyAlignment="1" quotePrefix="1">
      <alignment horizontal="center" vertical="center" wrapText="1"/>
    </xf>
    <xf numFmtId="176" fontId="0" fillId="3" borderId="18" xfId="0" applyNumberFormat="1" applyFont="1" applyFill="1" applyBorder="1" applyAlignment="1" quotePrefix="1">
      <alignment horizontal="center" vertical="center" wrapText="1"/>
    </xf>
    <xf numFmtId="176" fontId="0" fillId="3" borderId="19" xfId="0" applyNumberFormat="1" applyFont="1" applyFill="1" applyBorder="1" applyAlignment="1">
      <alignment horizontal="center" vertical="center" wrapText="1"/>
    </xf>
    <xf numFmtId="176" fontId="0" fillId="3" borderId="20" xfId="0" applyNumberFormat="1" applyFont="1" applyFill="1" applyBorder="1" applyAlignment="1">
      <alignment horizontal="center" vertical="center" wrapText="1"/>
    </xf>
    <xf numFmtId="178" fontId="0" fillId="0" borderId="21" xfId="0" applyNumberFormat="1" applyBorder="1" applyAlignment="1">
      <alignment horizontal="right" vertical="center" shrinkToFit="1"/>
    </xf>
    <xf numFmtId="178" fontId="0" fillId="0" borderId="6" xfId="0" applyNumberFormat="1" applyBorder="1" applyAlignment="1">
      <alignment horizontal="right" vertical="center" shrinkToFit="1"/>
    </xf>
    <xf numFmtId="178" fontId="0" fillId="0" borderId="22" xfId="0" applyNumberFormat="1" applyBorder="1" applyAlignment="1">
      <alignment horizontal="right" vertical="center" shrinkToFit="1"/>
    </xf>
  </cellXfs>
  <cellStyles count="7">
    <cellStyle name="Normal" xfId="0"/>
    <cellStyle name="Percent" xfId="15"/>
    <cellStyle name="常规 9"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
  <sheetViews>
    <sheetView tabSelected="1" zoomScaleSheetLayoutView="100" workbookViewId="0" topLeftCell="A1">
      <selection activeCell="G15" sqref="G15"/>
    </sheetView>
  </sheetViews>
  <sheetFormatPr defaultColWidth="9.00390625" defaultRowHeight="13.5" customHeight="1"/>
  <cols>
    <col min="1" max="1" width="8.625" style="1" customWidth="1"/>
    <col min="2" max="2" width="30.625" style="1" customWidth="1"/>
    <col min="3" max="3" width="16.25390625" style="1" customWidth="1"/>
    <col min="4" max="4" width="17.625" style="1" customWidth="1"/>
    <col min="5" max="5" width="18.625" style="1" customWidth="1"/>
    <col min="6" max="16384" width="9.00390625" style="1" customWidth="1"/>
  </cols>
  <sheetData>
    <row r="1" ht="19.5">
      <c r="C1" s="2" t="s">
        <v>13</v>
      </c>
    </row>
    <row r="2" ht="13.5">
      <c r="E2" s="3" t="s">
        <v>0</v>
      </c>
    </row>
    <row r="3" spans="1:5" ht="19.5" customHeight="1" thickBot="1">
      <c r="A3" s="4" t="s">
        <v>74</v>
      </c>
      <c r="E3" s="3" t="s">
        <v>75</v>
      </c>
    </row>
    <row r="4" spans="1:5" ht="15" customHeight="1">
      <c r="A4" s="12" t="s">
        <v>1</v>
      </c>
      <c r="B4" s="13"/>
      <c r="C4" s="23" t="s">
        <v>2</v>
      </c>
      <c r="D4" s="23" t="s">
        <v>3</v>
      </c>
      <c r="E4" s="24" t="s">
        <v>4</v>
      </c>
    </row>
    <row r="5" spans="1:5" ht="15" customHeight="1">
      <c r="A5" s="17" t="s">
        <v>5</v>
      </c>
      <c r="B5" s="20" t="s">
        <v>6</v>
      </c>
      <c r="C5" s="21"/>
      <c r="D5" s="21"/>
      <c r="E5" s="25"/>
    </row>
    <row r="6" spans="1:5" ht="15" customHeight="1">
      <c r="A6" s="18"/>
      <c r="B6" s="21"/>
      <c r="C6" s="21"/>
      <c r="D6" s="21"/>
      <c r="E6" s="25"/>
    </row>
    <row r="7" spans="1:5" ht="15" customHeight="1">
      <c r="A7" s="19"/>
      <c r="B7" s="22"/>
      <c r="C7" s="22"/>
      <c r="D7" s="22"/>
      <c r="E7" s="26"/>
    </row>
    <row r="8" spans="1:5" ht="15" customHeight="1">
      <c r="A8" s="14" t="s">
        <v>7</v>
      </c>
      <c r="B8" s="15"/>
      <c r="C8" s="5" t="s">
        <v>8</v>
      </c>
      <c r="D8" s="5" t="s">
        <v>9</v>
      </c>
      <c r="E8" s="7" t="s">
        <v>10</v>
      </c>
    </row>
    <row r="9" spans="1:5" ht="15" customHeight="1">
      <c r="A9" s="14" t="s">
        <v>11</v>
      </c>
      <c r="B9" s="15"/>
      <c r="C9" s="11">
        <f>C10+C17+C35</f>
        <v>813.6433930000001</v>
      </c>
      <c r="D9" s="11">
        <f>D10+D17+D35</f>
        <v>719.953893</v>
      </c>
      <c r="E9" s="27">
        <f>E10+E17+E35</f>
        <v>93.68950000000001</v>
      </c>
    </row>
    <row r="10" spans="1:5" ht="15" customHeight="1">
      <c r="A10" s="8" t="s">
        <v>14</v>
      </c>
      <c r="B10" s="6" t="s">
        <v>15</v>
      </c>
      <c r="C10" s="11">
        <f>SUM(D10:E10)</f>
        <v>683.160593</v>
      </c>
      <c r="D10" s="11">
        <f>SUM(D11:D16)</f>
        <v>683.160593</v>
      </c>
      <c r="E10" s="27">
        <f>SUM(E11:E16)</f>
        <v>0</v>
      </c>
    </row>
    <row r="11" spans="1:5" ht="15" customHeight="1">
      <c r="A11" s="8" t="s">
        <v>16</v>
      </c>
      <c r="B11" s="6" t="s">
        <v>17</v>
      </c>
      <c r="C11" s="11">
        <f aca="true" t="shared" si="0" ref="C11:C38">SUM(D11:E11)</f>
        <v>239.259276</v>
      </c>
      <c r="D11" s="11">
        <v>239.259276</v>
      </c>
      <c r="E11" s="27">
        <v>0</v>
      </c>
    </row>
    <row r="12" spans="1:5" ht="15" customHeight="1">
      <c r="A12" s="8" t="s">
        <v>18</v>
      </c>
      <c r="B12" s="6" t="s">
        <v>19</v>
      </c>
      <c r="C12" s="11">
        <f t="shared" si="0"/>
        <v>129.8262</v>
      </c>
      <c r="D12" s="11">
        <v>129.8262</v>
      </c>
      <c r="E12" s="27">
        <v>0</v>
      </c>
    </row>
    <row r="13" spans="1:5" ht="15" customHeight="1">
      <c r="A13" s="8" t="s">
        <v>20</v>
      </c>
      <c r="B13" s="6" t="s">
        <v>21</v>
      </c>
      <c r="C13" s="11">
        <f t="shared" si="0"/>
        <v>26</v>
      </c>
      <c r="D13" s="11">
        <v>26</v>
      </c>
      <c r="E13" s="27">
        <v>0</v>
      </c>
    </row>
    <row r="14" spans="1:5" ht="15" customHeight="1">
      <c r="A14" s="8" t="s">
        <v>22</v>
      </c>
      <c r="B14" s="6" t="s">
        <v>23</v>
      </c>
      <c r="C14" s="11">
        <f t="shared" si="0"/>
        <v>164.374617</v>
      </c>
      <c r="D14" s="11">
        <v>164.374617</v>
      </c>
      <c r="E14" s="27">
        <v>0</v>
      </c>
    </row>
    <row r="15" spans="1:5" ht="15" customHeight="1">
      <c r="A15" s="8" t="s">
        <v>24</v>
      </c>
      <c r="B15" s="6" t="s">
        <v>25</v>
      </c>
      <c r="C15" s="11">
        <f t="shared" si="0"/>
        <v>109.2685</v>
      </c>
      <c r="D15" s="11">
        <v>109.2685</v>
      </c>
      <c r="E15" s="27">
        <v>0</v>
      </c>
    </row>
    <row r="16" spans="1:5" ht="15" customHeight="1">
      <c r="A16" s="8" t="s">
        <v>26</v>
      </c>
      <c r="B16" s="6" t="s">
        <v>27</v>
      </c>
      <c r="C16" s="11">
        <f t="shared" si="0"/>
        <v>14.432</v>
      </c>
      <c r="D16" s="11">
        <v>14.432</v>
      </c>
      <c r="E16" s="27">
        <v>0</v>
      </c>
    </row>
    <row r="17" spans="1:5" ht="15" customHeight="1">
      <c r="A17" s="8" t="s">
        <v>28</v>
      </c>
      <c r="B17" s="6" t="s">
        <v>29</v>
      </c>
      <c r="C17" s="11">
        <f t="shared" si="0"/>
        <v>93.68950000000001</v>
      </c>
      <c r="D17" s="11">
        <f>SUM(D18:D34)</f>
        <v>0</v>
      </c>
      <c r="E17" s="27">
        <f>SUM(E18:E34)</f>
        <v>93.68950000000001</v>
      </c>
    </row>
    <row r="18" spans="1:5" ht="15" customHeight="1">
      <c r="A18" s="8" t="s">
        <v>30</v>
      </c>
      <c r="B18" s="6" t="s">
        <v>31</v>
      </c>
      <c r="C18" s="11">
        <f t="shared" si="0"/>
        <v>8.201938</v>
      </c>
      <c r="D18" s="11">
        <v>0</v>
      </c>
      <c r="E18" s="27">
        <v>8.201938</v>
      </c>
    </row>
    <row r="19" spans="1:5" ht="15" customHeight="1">
      <c r="A19" s="8" t="s">
        <v>32</v>
      </c>
      <c r="B19" s="6" t="s">
        <v>33</v>
      </c>
      <c r="C19" s="11">
        <f t="shared" si="0"/>
        <v>3.1129</v>
      </c>
      <c r="D19" s="11">
        <v>0</v>
      </c>
      <c r="E19" s="27">
        <v>3.1129</v>
      </c>
    </row>
    <row r="20" spans="1:5" ht="15" customHeight="1">
      <c r="A20" s="8" t="s">
        <v>34</v>
      </c>
      <c r="B20" s="6" t="s">
        <v>35</v>
      </c>
      <c r="C20" s="11">
        <f t="shared" si="0"/>
        <v>6.602794</v>
      </c>
      <c r="D20" s="11">
        <v>0</v>
      </c>
      <c r="E20" s="27">
        <v>6.602794</v>
      </c>
    </row>
    <row r="21" spans="1:5" ht="15" customHeight="1">
      <c r="A21" s="8" t="s">
        <v>36</v>
      </c>
      <c r="B21" s="6" t="s">
        <v>37</v>
      </c>
      <c r="C21" s="11">
        <f t="shared" si="0"/>
        <v>1.8339</v>
      </c>
      <c r="D21" s="11">
        <v>0</v>
      </c>
      <c r="E21" s="27">
        <v>1.8339</v>
      </c>
    </row>
    <row r="22" spans="1:5" ht="15" customHeight="1">
      <c r="A22" s="8" t="s">
        <v>38</v>
      </c>
      <c r="B22" s="6" t="s">
        <v>39</v>
      </c>
      <c r="C22" s="11">
        <f t="shared" si="0"/>
        <v>12.2595</v>
      </c>
      <c r="D22" s="11">
        <v>0</v>
      </c>
      <c r="E22" s="27">
        <v>12.2595</v>
      </c>
    </row>
    <row r="23" spans="1:5" ht="15" customHeight="1">
      <c r="A23" s="8" t="s">
        <v>40</v>
      </c>
      <c r="B23" s="6" t="s">
        <v>41</v>
      </c>
      <c r="C23" s="11">
        <f t="shared" si="0"/>
        <v>7.715</v>
      </c>
      <c r="D23" s="11">
        <v>0</v>
      </c>
      <c r="E23" s="27">
        <v>7.715</v>
      </c>
    </row>
    <row r="24" spans="1:5" ht="15" customHeight="1">
      <c r="A24" s="8" t="s">
        <v>42</v>
      </c>
      <c r="B24" s="6" t="s">
        <v>43</v>
      </c>
      <c r="C24" s="11">
        <f t="shared" si="0"/>
        <v>1.38975</v>
      </c>
      <c r="D24" s="11">
        <v>0</v>
      </c>
      <c r="E24" s="27">
        <v>1.38975</v>
      </c>
    </row>
    <row r="25" spans="1:5" ht="15" customHeight="1">
      <c r="A25" s="8" t="s">
        <v>44</v>
      </c>
      <c r="B25" s="6" t="s">
        <v>45</v>
      </c>
      <c r="C25" s="11">
        <f t="shared" si="0"/>
        <v>8.467735</v>
      </c>
      <c r="D25" s="11">
        <v>0</v>
      </c>
      <c r="E25" s="27">
        <v>8.467735</v>
      </c>
    </row>
    <row r="26" spans="1:5" ht="15" customHeight="1">
      <c r="A26" s="8" t="s">
        <v>46</v>
      </c>
      <c r="B26" s="6" t="s">
        <v>47</v>
      </c>
      <c r="C26" s="11">
        <f t="shared" si="0"/>
        <v>0.08</v>
      </c>
      <c r="D26" s="11">
        <v>0</v>
      </c>
      <c r="E26" s="27">
        <v>0.08</v>
      </c>
    </row>
    <row r="27" spans="1:5" ht="15" customHeight="1">
      <c r="A27" s="8" t="s">
        <v>48</v>
      </c>
      <c r="B27" s="6" t="s">
        <v>49</v>
      </c>
      <c r="C27" s="11">
        <f t="shared" si="0"/>
        <v>0.73</v>
      </c>
      <c r="D27" s="11">
        <v>0</v>
      </c>
      <c r="E27" s="27">
        <v>0.73</v>
      </c>
    </row>
    <row r="28" spans="1:5" ht="15" customHeight="1">
      <c r="A28" s="8" t="s">
        <v>50</v>
      </c>
      <c r="B28" s="6" t="s">
        <v>51</v>
      </c>
      <c r="C28" s="11">
        <f t="shared" si="0"/>
        <v>0.9735</v>
      </c>
      <c r="D28" s="11">
        <v>0</v>
      </c>
      <c r="E28" s="27">
        <v>0.9735</v>
      </c>
    </row>
    <row r="29" spans="1:5" ht="15" customHeight="1">
      <c r="A29" s="8" t="s">
        <v>52</v>
      </c>
      <c r="B29" s="6" t="s">
        <v>53</v>
      </c>
      <c r="C29" s="11">
        <f t="shared" si="0"/>
        <v>1</v>
      </c>
      <c r="D29" s="11">
        <v>0</v>
      </c>
      <c r="E29" s="27">
        <v>1</v>
      </c>
    </row>
    <row r="30" spans="1:5" ht="15" customHeight="1">
      <c r="A30" s="8" t="s">
        <v>54</v>
      </c>
      <c r="B30" s="6" t="s">
        <v>55</v>
      </c>
      <c r="C30" s="11">
        <f t="shared" si="0"/>
        <v>1.93025</v>
      </c>
      <c r="D30" s="11">
        <v>0</v>
      </c>
      <c r="E30" s="27">
        <v>1.93025</v>
      </c>
    </row>
    <row r="31" spans="1:5" ht="15" customHeight="1">
      <c r="A31" s="8" t="s">
        <v>56</v>
      </c>
      <c r="B31" s="6" t="s">
        <v>57</v>
      </c>
      <c r="C31" s="11">
        <f t="shared" si="0"/>
        <v>23.945391</v>
      </c>
      <c r="D31" s="11">
        <v>0</v>
      </c>
      <c r="E31" s="27">
        <v>23.945391</v>
      </c>
    </row>
    <row r="32" spans="1:5" ht="15" customHeight="1">
      <c r="A32" s="8" t="s">
        <v>58</v>
      </c>
      <c r="B32" s="6" t="s">
        <v>59</v>
      </c>
      <c r="C32" s="11">
        <f t="shared" si="0"/>
        <v>4.779016</v>
      </c>
      <c r="D32" s="11">
        <v>0</v>
      </c>
      <c r="E32" s="27">
        <v>4.779016</v>
      </c>
    </row>
    <row r="33" spans="1:5" ht="15" customHeight="1">
      <c r="A33" s="8" t="s">
        <v>60</v>
      </c>
      <c r="B33" s="6" t="s">
        <v>61</v>
      </c>
      <c r="C33" s="11">
        <f t="shared" si="0"/>
        <v>10.175014</v>
      </c>
      <c r="D33" s="11">
        <v>0</v>
      </c>
      <c r="E33" s="27">
        <v>10.175014</v>
      </c>
    </row>
    <row r="34" spans="1:5" ht="15" customHeight="1">
      <c r="A34" s="8" t="s">
        <v>62</v>
      </c>
      <c r="B34" s="6" t="s">
        <v>63</v>
      </c>
      <c r="C34" s="11">
        <f t="shared" si="0"/>
        <v>0.492812</v>
      </c>
      <c r="D34" s="11">
        <v>0</v>
      </c>
      <c r="E34" s="27">
        <v>0.492812</v>
      </c>
    </row>
    <row r="35" spans="1:5" ht="15" customHeight="1">
      <c r="A35" s="8" t="s">
        <v>64</v>
      </c>
      <c r="B35" s="6" t="s">
        <v>65</v>
      </c>
      <c r="C35" s="11">
        <f t="shared" si="0"/>
        <v>36.7933</v>
      </c>
      <c r="D35" s="11">
        <f>SUM(D36:D39)</f>
        <v>36.7933</v>
      </c>
      <c r="E35" s="27">
        <f>SUM(E36:E39)</f>
        <v>0</v>
      </c>
    </row>
    <row r="36" spans="1:5" ht="15" customHeight="1">
      <c r="A36" s="8" t="s">
        <v>66</v>
      </c>
      <c r="B36" s="6" t="s">
        <v>67</v>
      </c>
      <c r="C36" s="11">
        <f t="shared" si="0"/>
        <v>1.844</v>
      </c>
      <c r="D36" s="11">
        <v>1.844</v>
      </c>
      <c r="E36" s="27">
        <v>0</v>
      </c>
    </row>
    <row r="37" spans="1:5" ht="15" customHeight="1">
      <c r="A37" s="8" t="s">
        <v>68</v>
      </c>
      <c r="B37" s="6" t="s">
        <v>69</v>
      </c>
      <c r="C37" s="11">
        <f t="shared" si="0"/>
        <v>0.568</v>
      </c>
      <c r="D37" s="11">
        <v>0.568</v>
      </c>
      <c r="E37" s="27">
        <v>0</v>
      </c>
    </row>
    <row r="38" spans="1:5" ht="15" customHeight="1">
      <c r="A38" s="8" t="s">
        <v>70</v>
      </c>
      <c r="B38" s="6" t="s">
        <v>71</v>
      </c>
      <c r="C38" s="11">
        <f t="shared" si="0"/>
        <v>34.2293</v>
      </c>
      <c r="D38" s="11">
        <v>34.2293</v>
      </c>
      <c r="E38" s="27">
        <v>0</v>
      </c>
    </row>
    <row r="39" spans="1:5" ht="15" customHeight="1" thickBot="1">
      <c r="A39" s="9" t="s">
        <v>72</v>
      </c>
      <c r="B39" s="10" t="s">
        <v>73</v>
      </c>
      <c r="C39" s="28">
        <f>SUM(D39:E39)</f>
        <v>0.152</v>
      </c>
      <c r="D39" s="28">
        <v>0.152</v>
      </c>
      <c r="E39" s="29">
        <v>0</v>
      </c>
    </row>
    <row r="40" spans="1:5" ht="20.25" customHeight="1">
      <c r="A40" s="16" t="s">
        <v>12</v>
      </c>
      <c r="B40" s="16"/>
      <c r="C40" s="16"/>
      <c r="D40" s="16"/>
      <c r="E40" s="16"/>
    </row>
  </sheetData>
  <mergeCells count="9">
    <mergeCell ref="A4:B4"/>
    <mergeCell ref="A8:B8"/>
    <mergeCell ref="A9:B9"/>
    <mergeCell ref="A40:E40"/>
    <mergeCell ref="A5:A7"/>
    <mergeCell ref="B5:B7"/>
    <mergeCell ref="C4:C7"/>
    <mergeCell ref="D4:D7"/>
    <mergeCell ref="E4:E7"/>
  </mergeCells>
  <printOptions/>
  <pageMargins left="0.65" right="0.46"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深圳市斯尔顿科技有限公司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Sky123.Org</cp:lastModifiedBy>
  <cp:lastPrinted>2016-10-09T07:15:04Z</cp:lastPrinted>
  <dcterms:created xsi:type="dcterms:W3CDTF">2016-09-28T03:31:15Z</dcterms:created>
  <dcterms:modified xsi:type="dcterms:W3CDTF">2016-10-11T06:33:12Z</dcterms:modified>
  <cp:category/>
  <cp:version/>
  <cp:contentType/>
  <cp:contentStatus/>
</cp:coreProperties>
</file>